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lfsits\Downloads\"/>
    </mc:Choice>
  </mc:AlternateContent>
  <xr:revisionPtr revIDLastSave="0" documentId="8_{88DDE09C-AEA2-4CD6-BDCA-66E4179314F1}" xr6:coauthVersionLast="47" xr6:coauthVersionMax="47" xr10:uidLastSave="{00000000-0000-0000-0000-000000000000}"/>
  <bookViews>
    <workbookView xWindow="-108" yWindow="-108" windowWidth="23256" windowHeight="13896" activeTab="1" xr2:uid="{0042CF39-C7F7-4457-87A3-E3DE2705133A}"/>
  </bookViews>
  <sheets>
    <sheet name="Establishment" sheetId="7" r:id="rId1"/>
    <sheet name="N28" sheetId="5" r:id="rId2"/>
    <sheet name="Summary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6" i="7" l="1"/>
  <c r="E33" i="6" l="1"/>
  <c r="E34" i="6"/>
  <c r="E35" i="6" s="1"/>
  <c r="F14" i="5" l="1"/>
  <c r="F77" i="5"/>
  <c r="F67" i="5"/>
  <c r="F21" i="5" l="1"/>
</calcChain>
</file>

<file path=xl/sharedStrings.xml><?xml version="1.0" encoding="utf-8"?>
<sst xmlns="http://schemas.openxmlformats.org/spreadsheetml/2006/main" count="119" uniqueCount="74">
  <si>
    <t>Excavation:</t>
  </si>
  <si>
    <t>(a)</t>
  </si>
  <si>
    <t>Excavating soft material situated within the</t>
  </si>
  <si>
    <t xml:space="preserve">following depth ranges below the surface </t>
  </si>
  <si>
    <t>level:</t>
  </si>
  <si>
    <t>(i)</t>
  </si>
  <si>
    <t>0 m up to 1,5 m</t>
  </si>
  <si>
    <t>m³</t>
  </si>
  <si>
    <t>(b)</t>
  </si>
  <si>
    <t xml:space="preserve">Extra over subitem 22.01(a) for excavation </t>
  </si>
  <si>
    <t>in hard material, irrespective of depth</t>
  </si>
  <si>
    <t>including blasting</t>
  </si>
  <si>
    <t>(c)</t>
  </si>
  <si>
    <t xml:space="preserve">Extra over subitem B22.01(a) for excavation </t>
  </si>
  <si>
    <t>by hand using hand tools</t>
  </si>
  <si>
    <t>Backfilling:</t>
  </si>
  <si>
    <t>Using the excavated material</t>
  </si>
  <si>
    <t>Using imported selected material</t>
  </si>
  <si>
    <t>Extra over subitems 22.02(a) and (b) for soil</t>
  </si>
  <si>
    <t>cement backfilling containing 6 % cement</t>
  </si>
  <si>
    <t>ITEM</t>
  </si>
  <si>
    <t>DESCRIPTION</t>
  </si>
  <si>
    <t>UNIT</t>
  </si>
  <si>
    <t>QUANTITY</t>
  </si>
  <si>
    <t>RATE</t>
  </si>
  <si>
    <t>AMOUNT</t>
  </si>
  <si>
    <t>Pipe culverts:</t>
  </si>
  <si>
    <t xml:space="preserve">On class B bedding </t>
  </si>
  <si>
    <t xml:space="preserve">1000mm 8KN/m² HDPE Storm water Structured </t>
  </si>
  <si>
    <t xml:space="preserve">SANS21138 wall Pipes manufactured in </t>
  </si>
  <si>
    <t>accordance to specs c/w with sand seal sockets</t>
  </si>
  <si>
    <t>m</t>
  </si>
  <si>
    <t>Cast in situ concrete and formwork :</t>
  </si>
  <si>
    <t xml:space="preserve">Formwork of concrete under subitem </t>
  </si>
  <si>
    <t>22.07(c) above (type of finish indicated):</t>
  </si>
  <si>
    <t xml:space="preserve">In inlet and outlet structures, excluding </t>
  </si>
  <si>
    <t xml:space="preserve"> finish (class 30/19 concrete)</t>
  </si>
  <si>
    <t>formwork but including class U2 surface</t>
  </si>
  <si>
    <t>Class F1 surface finish</t>
  </si>
  <si>
    <t>m²</t>
  </si>
  <si>
    <t>In class A  bedding, screeds and the</t>
  </si>
  <si>
    <t>encasing for pipes, including formwork:</t>
  </si>
  <si>
    <t>Class 15/19 Concrete</t>
  </si>
  <si>
    <t>In floor slabs for portal or rectangular</t>
  </si>
  <si>
    <t xml:space="preserve">culverts, including formwork, joints and </t>
  </si>
  <si>
    <t>class U2 surface finish:</t>
  </si>
  <si>
    <t>Class 30/19 Concrete</t>
  </si>
  <si>
    <t>(d)</t>
  </si>
  <si>
    <t>Steel reinforcement:</t>
  </si>
  <si>
    <t>Mild steel bars</t>
  </si>
  <si>
    <t>Welded steel fabric ref 8.88</t>
  </si>
  <si>
    <t>kg</t>
  </si>
  <si>
    <t>t</t>
  </si>
  <si>
    <t>Removing existing pipes including concrete :</t>
  </si>
  <si>
    <t>class B bedding</t>
  </si>
  <si>
    <t xml:space="preserve">          galvanized wire mesh:</t>
  </si>
  <si>
    <t xml:space="preserve">Gabion boxes 2.0x1.0 x1.0 with 80mm*100mm </t>
  </si>
  <si>
    <t>TOTAL CARRIED FORWARD TO SUMMARY</t>
  </si>
  <si>
    <t>Gabions:</t>
  </si>
  <si>
    <t>Filter fabric (Cl. C2104):</t>
  </si>
  <si>
    <t>Bidim/Kaymat F34 or similar</t>
  </si>
  <si>
    <t xml:space="preserve">900 mm dia concrete pipes on </t>
  </si>
  <si>
    <t>CONTRACTORS ESTABLISHMENT ON SITE</t>
  </si>
  <si>
    <t>Site Establishment</t>
  </si>
  <si>
    <t>Lump Sum</t>
  </si>
  <si>
    <t xml:space="preserve">(b) </t>
  </si>
  <si>
    <t>De- establishment</t>
  </si>
  <si>
    <t>SUMMARY OF SCHEDULES</t>
  </si>
  <si>
    <t>Total Construction Cost</t>
  </si>
  <si>
    <t>Value Added Tax at 15%</t>
  </si>
  <si>
    <t xml:space="preserve">Total Amount </t>
  </si>
  <si>
    <t>Construction of Stream Crossing at N28</t>
  </si>
  <si>
    <t>Tweefontein Plantation</t>
  </si>
  <si>
    <t>CONSTRUCTION OF STREAM CROSSING - N28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</si>
</sst>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" fontId="3" fillId="0" borderId="0"/>
    <xf numFmtId="43" fontId="4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2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Border="1" applyAlignment="1">
      <alignment horizontal="center"/>
    </xf>
    <xf numFmtId="43" fontId="0" fillId="0" borderId="4" xfId="2" applyFont="1" applyBorder="1"/>
    <xf numFmtId="43" fontId="0" fillId="0" borderId="5" xfId="2" applyFont="1" applyBorder="1"/>
    <xf numFmtId="43" fontId="0" fillId="0" borderId="0" xfId="2" applyFont="1"/>
    <xf numFmtId="43" fontId="1" fillId="2" borderId="4" xfId="2" applyFont="1" applyFill="1" applyBorder="1"/>
    <xf numFmtId="0" fontId="0" fillId="0" borderId="0" xfId="0" applyAlignment="1">
      <alignment horizontal="left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43" fontId="0" fillId="0" borderId="8" xfId="2" applyFont="1" applyBorder="1"/>
    <xf numFmtId="43" fontId="0" fillId="0" borderId="5" xfId="0" applyNumberForma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43" fontId="0" fillId="0" borderId="2" xfId="2" applyFont="1" applyBorder="1"/>
    <xf numFmtId="0" fontId="1" fillId="0" borderId="0" xfId="0" applyFont="1" applyAlignment="1">
      <alignment horizontal="center"/>
    </xf>
  </cellXfs>
  <cellStyles count="3">
    <cellStyle name="Comma" xfId="2" builtinId="3"/>
    <cellStyle name="Comma 4" xfId="1" xr:uid="{1BFBBE14-58ED-4EAD-8BBD-0575038FC88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66AD4-D70D-4E13-8768-1EA6179B907F}">
  <dimension ref="A1:H36"/>
  <sheetViews>
    <sheetView view="pageBreakPreview" zoomScaleNormal="100" zoomScaleSheetLayoutView="100" workbookViewId="0">
      <selection activeCell="E26" sqref="E26"/>
    </sheetView>
  </sheetViews>
  <sheetFormatPr defaultRowHeight="14.4" x14ac:dyDescent="0.3"/>
  <cols>
    <col min="2" max="2" width="3.21875" customWidth="1"/>
    <col min="3" max="3" width="5.21875" customWidth="1"/>
    <col min="4" max="4" width="29.77734375" customWidth="1"/>
    <col min="5" max="5" width="10.21875" customWidth="1"/>
    <col min="6" max="6" width="10.5546875" customWidth="1"/>
    <col min="7" max="7" width="12.44140625" customWidth="1"/>
    <col min="8" max="8" width="14.21875" customWidth="1"/>
  </cols>
  <sheetData>
    <row r="1" spans="1:8" x14ac:dyDescent="0.3">
      <c r="A1" s="1" t="s">
        <v>72</v>
      </c>
    </row>
    <row r="2" spans="1:8" x14ac:dyDescent="0.3">
      <c r="A2" s="1" t="s">
        <v>71</v>
      </c>
    </row>
    <row r="3" spans="1:8" x14ac:dyDescent="0.3">
      <c r="A3" s="2" t="s">
        <v>20</v>
      </c>
      <c r="B3" s="3" t="s">
        <v>21</v>
      </c>
      <c r="C3" s="3"/>
      <c r="D3" s="4"/>
      <c r="E3" s="4" t="s">
        <v>22</v>
      </c>
      <c r="F3" s="4" t="s">
        <v>23</v>
      </c>
      <c r="G3" s="4" t="s">
        <v>24</v>
      </c>
      <c r="H3" s="4" t="s">
        <v>25</v>
      </c>
    </row>
    <row r="4" spans="1:8" x14ac:dyDescent="0.3">
      <c r="A4" s="11"/>
      <c r="D4" s="5"/>
      <c r="E4" s="5"/>
      <c r="F4" s="5"/>
      <c r="G4" s="5"/>
      <c r="H4" s="5"/>
    </row>
    <row r="5" spans="1:8" x14ac:dyDescent="0.3">
      <c r="A5" s="11">
        <v>1</v>
      </c>
      <c r="B5" s="1" t="s">
        <v>62</v>
      </c>
      <c r="D5" s="5"/>
      <c r="E5" s="5"/>
      <c r="F5" s="5"/>
      <c r="G5" s="5"/>
      <c r="H5" s="5"/>
    </row>
    <row r="6" spans="1:8" x14ac:dyDescent="0.3">
      <c r="A6" s="11"/>
      <c r="D6" s="5"/>
      <c r="E6" s="5"/>
      <c r="F6" s="5"/>
      <c r="G6" s="5"/>
      <c r="H6" s="13"/>
    </row>
    <row r="7" spans="1:8" x14ac:dyDescent="0.3">
      <c r="A7" s="11"/>
      <c r="B7" t="s">
        <v>1</v>
      </c>
      <c r="C7" s="16" t="s">
        <v>63</v>
      </c>
      <c r="D7" s="5"/>
      <c r="E7" s="5" t="s">
        <v>64</v>
      </c>
      <c r="F7" s="5">
        <v>1</v>
      </c>
      <c r="G7" s="5"/>
      <c r="H7" s="13"/>
    </row>
    <row r="8" spans="1:8" x14ac:dyDescent="0.3">
      <c r="A8" s="11"/>
      <c r="C8" s="16"/>
      <c r="D8" s="5"/>
      <c r="E8" s="5"/>
      <c r="F8" s="5"/>
      <c r="G8" s="5"/>
      <c r="H8" s="13"/>
    </row>
    <row r="9" spans="1:8" x14ac:dyDescent="0.3">
      <c r="A9" s="11"/>
      <c r="B9" t="s">
        <v>65</v>
      </c>
      <c r="C9" s="16" t="s">
        <v>66</v>
      </c>
      <c r="D9" s="5"/>
      <c r="E9" s="5" t="s">
        <v>64</v>
      </c>
      <c r="F9" s="5">
        <v>1</v>
      </c>
      <c r="G9" s="5"/>
      <c r="H9" s="13"/>
    </row>
    <row r="10" spans="1:8" x14ac:dyDescent="0.3">
      <c r="A10" s="11"/>
      <c r="D10" s="5"/>
      <c r="E10" s="5"/>
      <c r="F10" s="5"/>
      <c r="G10" s="5"/>
      <c r="H10" s="13"/>
    </row>
    <row r="11" spans="1:8" x14ac:dyDescent="0.3">
      <c r="A11" s="11"/>
      <c r="D11" s="5"/>
      <c r="E11" s="5"/>
      <c r="F11" s="5"/>
      <c r="G11" s="5"/>
      <c r="H11" s="13"/>
    </row>
    <row r="12" spans="1:8" x14ac:dyDescent="0.3">
      <c r="A12" s="11"/>
      <c r="D12" s="5"/>
      <c r="E12" s="5"/>
      <c r="F12" s="5"/>
      <c r="G12" s="5"/>
      <c r="H12" s="13"/>
    </row>
    <row r="13" spans="1:8" x14ac:dyDescent="0.3">
      <c r="A13" s="11"/>
      <c r="D13" s="5"/>
      <c r="E13" s="5"/>
      <c r="F13" s="5"/>
      <c r="G13" s="5"/>
      <c r="H13" s="13"/>
    </row>
    <row r="14" spans="1:8" x14ac:dyDescent="0.3">
      <c r="A14" s="11"/>
      <c r="D14" s="5"/>
      <c r="E14" s="5"/>
      <c r="F14" s="5"/>
      <c r="G14" s="5"/>
      <c r="H14" s="13"/>
    </row>
    <row r="15" spans="1:8" x14ac:dyDescent="0.3">
      <c r="A15" s="11"/>
      <c r="D15" s="5"/>
      <c r="E15" s="5"/>
      <c r="F15" s="5"/>
      <c r="G15" s="5"/>
      <c r="H15" s="13"/>
    </row>
    <row r="16" spans="1:8" x14ac:dyDescent="0.3">
      <c r="A16" s="11"/>
      <c r="D16" s="5"/>
      <c r="E16" s="5"/>
      <c r="F16" s="5"/>
      <c r="G16" s="5"/>
      <c r="H16" s="13"/>
    </row>
    <row r="17" spans="1:8" x14ac:dyDescent="0.3">
      <c r="A17" s="11"/>
      <c r="D17" s="5"/>
      <c r="E17" s="5"/>
      <c r="F17" s="5"/>
      <c r="G17" s="5"/>
      <c r="H17" s="13"/>
    </row>
    <row r="18" spans="1:8" x14ac:dyDescent="0.3">
      <c r="A18" s="11"/>
      <c r="D18" s="5"/>
      <c r="E18" s="5"/>
      <c r="F18" s="5"/>
      <c r="G18" s="5"/>
      <c r="H18" s="13"/>
    </row>
    <row r="19" spans="1:8" x14ac:dyDescent="0.3">
      <c r="A19" s="11"/>
      <c r="D19" s="5"/>
      <c r="E19" s="5"/>
      <c r="F19" s="5"/>
      <c r="G19" s="5"/>
      <c r="H19" s="13"/>
    </row>
    <row r="20" spans="1:8" x14ac:dyDescent="0.3">
      <c r="A20" s="11"/>
      <c r="B20" s="1"/>
      <c r="D20" s="5"/>
      <c r="E20" s="5"/>
      <c r="F20" s="5"/>
      <c r="G20" s="5"/>
      <c r="H20" s="13"/>
    </row>
    <row r="21" spans="1:8" x14ac:dyDescent="0.3">
      <c r="A21" s="11"/>
      <c r="B21" s="1"/>
      <c r="D21" s="5"/>
      <c r="E21" s="5"/>
      <c r="F21" s="5"/>
      <c r="G21" s="5"/>
      <c r="H21" s="13"/>
    </row>
    <row r="22" spans="1:8" x14ac:dyDescent="0.3">
      <c r="A22" s="11"/>
      <c r="D22" s="5"/>
      <c r="E22" s="5"/>
      <c r="F22" s="5"/>
      <c r="G22" s="5"/>
      <c r="H22" s="13"/>
    </row>
    <row r="23" spans="1:8" x14ac:dyDescent="0.3">
      <c r="A23" s="11"/>
      <c r="D23" s="5"/>
      <c r="E23" s="5"/>
      <c r="F23" s="5"/>
      <c r="G23" s="5"/>
      <c r="H23" s="13"/>
    </row>
    <row r="24" spans="1:8" x14ac:dyDescent="0.3">
      <c r="A24" s="11"/>
      <c r="D24" s="5"/>
      <c r="E24" s="5"/>
      <c r="F24" s="5"/>
      <c r="G24" s="5"/>
      <c r="H24" s="13"/>
    </row>
    <row r="25" spans="1:8" x14ac:dyDescent="0.3">
      <c r="A25" s="11"/>
      <c r="D25" s="5"/>
      <c r="E25" s="5"/>
      <c r="F25" s="5"/>
      <c r="G25" s="5"/>
      <c r="H25" s="13"/>
    </row>
    <row r="26" spans="1:8" x14ac:dyDescent="0.3">
      <c r="A26" s="11"/>
      <c r="D26" s="5"/>
      <c r="E26" s="5"/>
      <c r="F26" s="5"/>
      <c r="G26" s="5"/>
      <c r="H26" s="13"/>
    </row>
    <row r="27" spans="1:8" x14ac:dyDescent="0.3">
      <c r="A27" s="11"/>
      <c r="D27" s="5"/>
      <c r="E27" s="5"/>
      <c r="F27" s="5"/>
      <c r="G27" s="5"/>
      <c r="H27" s="13"/>
    </row>
    <row r="28" spans="1:8" x14ac:dyDescent="0.3">
      <c r="A28" s="11"/>
      <c r="D28" s="5"/>
      <c r="E28" s="5"/>
      <c r="F28" s="5"/>
      <c r="G28" s="5"/>
      <c r="H28" s="13"/>
    </row>
    <row r="29" spans="1:8" x14ac:dyDescent="0.3">
      <c r="A29" s="11"/>
      <c r="D29" s="5"/>
      <c r="E29" s="5"/>
      <c r="F29" s="5"/>
      <c r="G29" s="5"/>
      <c r="H29" s="13"/>
    </row>
    <row r="30" spans="1:8" x14ac:dyDescent="0.3">
      <c r="A30" s="11"/>
      <c r="D30" s="5"/>
      <c r="E30" s="5"/>
      <c r="F30" s="5"/>
      <c r="G30" s="5"/>
      <c r="H30" s="13"/>
    </row>
    <row r="31" spans="1:8" x14ac:dyDescent="0.3">
      <c r="A31" s="11"/>
      <c r="D31" s="5"/>
      <c r="E31" s="5"/>
      <c r="F31" s="5"/>
      <c r="G31" s="5"/>
      <c r="H31" s="13"/>
    </row>
    <row r="32" spans="1:8" x14ac:dyDescent="0.3">
      <c r="A32" s="11"/>
      <c r="D32" s="5"/>
      <c r="E32" s="5"/>
      <c r="F32" s="5"/>
      <c r="G32" s="5"/>
      <c r="H32" s="13"/>
    </row>
    <row r="33" spans="1:8" x14ac:dyDescent="0.3">
      <c r="A33" s="11"/>
      <c r="D33" s="5"/>
      <c r="E33" s="5"/>
      <c r="F33" s="5"/>
      <c r="G33" s="5"/>
      <c r="H33" s="13"/>
    </row>
    <row r="34" spans="1:8" x14ac:dyDescent="0.3">
      <c r="A34" s="11"/>
      <c r="D34" s="5"/>
      <c r="E34" s="5"/>
      <c r="F34" s="5"/>
      <c r="G34" s="5"/>
      <c r="H34" s="13"/>
    </row>
    <row r="35" spans="1:8" x14ac:dyDescent="0.3">
      <c r="A35" s="17"/>
      <c r="B35" s="18"/>
      <c r="C35" s="18"/>
      <c r="D35" s="19"/>
      <c r="E35" s="19"/>
      <c r="F35" s="19"/>
      <c r="G35" s="19"/>
      <c r="H35" s="20"/>
    </row>
    <row r="36" spans="1:8" x14ac:dyDescent="0.3">
      <c r="A36" s="7"/>
      <c r="B36" s="10" t="s">
        <v>57</v>
      </c>
      <c r="C36" s="8"/>
      <c r="D36" s="9"/>
      <c r="E36" s="9"/>
      <c r="F36" s="9"/>
      <c r="G36" s="9"/>
      <c r="H36" s="12">
        <f>SUM(H4:H35)</f>
        <v>0</v>
      </c>
    </row>
  </sheetData>
  <pageMargins left="0.7" right="0.7" top="0.75" bottom="0.75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CF1F3-6E14-4A7B-B7A4-0FF0F13554FF}">
  <dimension ref="A1:H79"/>
  <sheetViews>
    <sheetView tabSelected="1" view="pageBreakPreview" zoomScale="98" zoomScaleNormal="100" zoomScaleSheetLayoutView="98" workbookViewId="0">
      <selection activeCell="H9" sqref="H9"/>
    </sheetView>
  </sheetViews>
  <sheetFormatPr defaultRowHeight="14.4" x14ac:dyDescent="0.3"/>
  <cols>
    <col min="2" max="2" width="3.21875" customWidth="1"/>
    <col min="3" max="3" width="5.21875" customWidth="1"/>
    <col min="4" max="4" width="39.77734375" customWidth="1"/>
    <col min="5" max="5" width="8.21875" customWidth="1"/>
    <col min="6" max="6" width="10.5546875" customWidth="1"/>
    <col min="8" max="8" width="14.21875" style="14" customWidth="1"/>
  </cols>
  <sheetData>
    <row r="1" spans="1:8" x14ac:dyDescent="0.3">
      <c r="A1" s="1" t="s">
        <v>72</v>
      </c>
    </row>
    <row r="2" spans="1:8" x14ac:dyDescent="0.3">
      <c r="A2" s="1" t="s">
        <v>71</v>
      </c>
    </row>
    <row r="3" spans="1:8" ht="27.6" customHeight="1" x14ac:dyDescent="0.3">
      <c r="A3" s="2" t="s">
        <v>20</v>
      </c>
      <c r="B3" s="3" t="s">
        <v>21</v>
      </c>
      <c r="C3" s="3"/>
      <c r="D3" s="4"/>
      <c r="E3" s="4" t="s">
        <v>22</v>
      </c>
      <c r="F3" s="4" t="s">
        <v>23</v>
      </c>
      <c r="G3" s="4" t="s">
        <v>24</v>
      </c>
      <c r="H3" s="15" t="s">
        <v>25</v>
      </c>
    </row>
    <row r="4" spans="1:8" x14ac:dyDescent="0.3">
      <c r="A4" s="11"/>
      <c r="D4" s="5"/>
      <c r="E4" s="5"/>
      <c r="F4" s="5"/>
      <c r="G4" s="5"/>
      <c r="H4" s="13"/>
    </row>
    <row r="5" spans="1:8" x14ac:dyDescent="0.3">
      <c r="A5" s="11">
        <v>1</v>
      </c>
      <c r="B5" s="1" t="s">
        <v>0</v>
      </c>
      <c r="D5" s="5"/>
      <c r="E5" s="5"/>
      <c r="F5" s="5"/>
      <c r="G5" s="5"/>
      <c r="H5" s="13"/>
    </row>
    <row r="6" spans="1:8" x14ac:dyDescent="0.3">
      <c r="A6" s="11"/>
      <c r="D6" s="5"/>
      <c r="E6" s="5"/>
      <c r="F6" s="5"/>
      <c r="G6" s="5"/>
      <c r="H6" s="13"/>
    </row>
    <row r="7" spans="1:8" x14ac:dyDescent="0.3">
      <c r="A7" s="11"/>
      <c r="B7" t="s">
        <v>1</v>
      </c>
      <c r="C7" t="s">
        <v>2</v>
      </c>
      <c r="D7" s="5"/>
      <c r="E7" s="5"/>
      <c r="F7" s="5"/>
      <c r="G7" s="5"/>
      <c r="H7" s="13"/>
    </row>
    <row r="8" spans="1:8" x14ac:dyDescent="0.3">
      <c r="A8" s="11"/>
      <c r="C8" t="s">
        <v>3</v>
      </c>
      <c r="D8" s="5"/>
      <c r="E8" s="5"/>
      <c r="F8" s="5"/>
      <c r="G8" s="5"/>
      <c r="H8" s="13"/>
    </row>
    <row r="9" spans="1:8" x14ac:dyDescent="0.3">
      <c r="A9" s="11"/>
      <c r="C9" t="s">
        <v>4</v>
      </c>
      <c r="D9" s="5"/>
      <c r="E9" s="5"/>
      <c r="F9" s="5"/>
      <c r="G9" s="5"/>
      <c r="H9" s="13"/>
    </row>
    <row r="10" spans="1:8" x14ac:dyDescent="0.3">
      <c r="A10" s="11"/>
      <c r="D10" s="5"/>
      <c r="E10" s="5"/>
      <c r="F10" s="5"/>
      <c r="G10" s="5"/>
      <c r="H10" s="13"/>
    </row>
    <row r="11" spans="1:8" x14ac:dyDescent="0.3">
      <c r="A11" s="11"/>
      <c r="C11" t="s">
        <v>5</v>
      </c>
      <c r="D11" s="5" t="s">
        <v>6</v>
      </c>
      <c r="E11" s="5" t="s">
        <v>7</v>
      </c>
      <c r="F11" s="5">
        <v>88</v>
      </c>
      <c r="G11" s="5"/>
      <c r="H11" s="13"/>
    </row>
    <row r="12" spans="1:8" x14ac:dyDescent="0.3">
      <c r="A12" s="11"/>
      <c r="D12" s="5"/>
      <c r="E12" s="5"/>
      <c r="F12" s="5"/>
      <c r="G12" s="5"/>
      <c r="H12" s="13"/>
    </row>
    <row r="13" spans="1:8" x14ac:dyDescent="0.3">
      <c r="A13" s="11"/>
      <c r="B13" t="s">
        <v>8</v>
      </c>
      <c r="C13" t="s">
        <v>9</v>
      </c>
      <c r="D13" s="5"/>
      <c r="E13" s="5"/>
      <c r="F13" s="5"/>
      <c r="G13" s="5"/>
      <c r="H13" s="13"/>
    </row>
    <row r="14" spans="1:8" x14ac:dyDescent="0.3">
      <c r="A14" s="11"/>
      <c r="C14" t="s">
        <v>10</v>
      </c>
      <c r="D14" s="5"/>
      <c r="E14" s="5" t="s">
        <v>7</v>
      </c>
      <c r="F14" s="5">
        <f>F11*15%</f>
        <v>13.2</v>
      </c>
      <c r="G14" s="5"/>
      <c r="H14" s="13"/>
    </row>
    <row r="15" spans="1:8" x14ac:dyDescent="0.3">
      <c r="A15" s="11"/>
      <c r="C15" t="s">
        <v>11</v>
      </c>
      <c r="D15" s="5"/>
      <c r="E15" s="5"/>
      <c r="F15" s="5"/>
      <c r="G15" s="5"/>
      <c r="H15" s="13"/>
    </row>
    <row r="16" spans="1:8" x14ac:dyDescent="0.3">
      <c r="A16" s="11"/>
      <c r="B16" t="s">
        <v>12</v>
      </c>
      <c r="C16" t="s">
        <v>13</v>
      </c>
      <c r="D16" s="5"/>
      <c r="E16" s="5"/>
      <c r="F16" s="5"/>
      <c r="G16" s="5"/>
      <c r="H16" s="13"/>
    </row>
    <row r="17" spans="1:8" x14ac:dyDescent="0.3">
      <c r="A17" s="11"/>
      <c r="C17" t="s">
        <v>14</v>
      </c>
      <c r="D17" s="5"/>
      <c r="E17" s="5" t="s">
        <v>7</v>
      </c>
      <c r="F17" s="5">
        <v>2</v>
      </c>
      <c r="G17" s="5"/>
      <c r="H17" s="13"/>
    </row>
    <row r="18" spans="1:8" x14ac:dyDescent="0.3">
      <c r="A18" s="11"/>
      <c r="D18" s="5"/>
      <c r="E18" s="5"/>
      <c r="F18" s="5"/>
      <c r="G18" s="5"/>
      <c r="H18" s="13"/>
    </row>
    <row r="19" spans="1:8" x14ac:dyDescent="0.3">
      <c r="A19" s="11">
        <v>2</v>
      </c>
      <c r="B19" s="1" t="s">
        <v>15</v>
      </c>
      <c r="D19" s="5"/>
      <c r="E19" s="5"/>
      <c r="F19" s="5"/>
      <c r="G19" s="5"/>
      <c r="H19" s="13"/>
    </row>
    <row r="20" spans="1:8" x14ac:dyDescent="0.3">
      <c r="A20" s="11"/>
      <c r="D20" s="5"/>
      <c r="E20" s="5"/>
      <c r="F20" s="5"/>
      <c r="G20" s="5"/>
      <c r="H20" s="13"/>
    </row>
    <row r="21" spans="1:8" x14ac:dyDescent="0.3">
      <c r="A21" s="11"/>
      <c r="B21" t="s">
        <v>1</v>
      </c>
      <c r="C21" t="s">
        <v>16</v>
      </c>
      <c r="D21" s="5"/>
      <c r="E21" s="5" t="s">
        <v>7</v>
      </c>
      <c r="F21" s="5">
        <f>F11-9</f>
        <v>79</v>
      </c>
      <c r="G21" s="5"/>
      <c r="H21" s="13"/>
    </row>
    <row r="22" spans="1:8" x14ac:dyDescent="0.3">
      <c r="A22" s="11"/>
      <c r="D22" s="5"/>
      <c r="E22" s="5"/>
      <c r="F22" s="5"/>
      <c r="G22" s="5"/>
      <c r="H22" s="13"/>
    </row>
    <row r="23" spans="1:8" x14ac:dyDescent="0.3">
      <c r="A23" s="11"/>
      <c r="B23" t="s">
        <v>8</v>
      </c>
      <c r="C23" t="s">
        <v>17</v>
      </c>
      <c r="D23" s="5"/>
      <c r="E23" s="5" t="s">
        <v>7</v>
      </c>
      <c r="F23" s="5">
        <v>123</v>
      </c>
      <c r="G23" s="5"/>
      <c r="H23" s="13"/>
    </row>
    <row r="24" spans="1:8" x14ac:dyDescent="0.3">
      <c r="A24" s="11"/>
      <c r="D24" s="5"/>
      <c r="E24" s="5"/>
      <c r="F24" s="5"/>
      <c r="G24" s="5"/>
      <c r="H24" s="13"/>
    </row>
    <row r="25" spans="1:8" x14ac:dyDescent="0.3">
      <c r="A25" s="11"/>
      <c r="B25" t="s">
        <v>12</v>
      </c>
      <c r="C25" t="s">
        <v>18</v>
      </c>
      <c r="D25" s="5"/>
      <c r="E25" s="5"/>
      <c r="F25" s="5"/>
      <c r="G25" s="5"/>
      <c r="H25" s="13"/>
    </row>
    <row r="26" spans="1:8" x14ac:dyDescent="0.3">
      <c r="A26" s="11"/>
      <c r="C26" t="s">
        <v>19</v>
      </c>
      <c r="D26" s="5"/>
      <c r="E26" s="5" t="s">
        <v>7</v>
      </c>
      <c r="F26" s="5">
        <v>20</v>
      </c>
      <c r="G26" s="5"/>
      <c r="H26" s="13"/>
    </row>
    <row r="27" spans="1:8" x14ac:dyDescent="0.3">
      <c r="A27" s="11"/>
      <c r="D27" s="5"/>
      <c r="E27" s="5"/>
      <c r="F27" s="5"/>
      <c r="G27" s="5"/>
      <c r="H27" s="13"/>
    </row>
    <row r="28" spans="1:8" x14ac:dyDescent="0.3">
      <c r="A28" s="11">
        <v>3</v>
      </c>
      <c r="B28" s="1" t="s">
        <v>26</v>
      </c>
      <c r="D28" s="5"/>
      <c r="E28" s="5"/>
      <c r="F28" s="5"/>
      <c r="G28" s="5"/>
      <c r="H28" s="13"/>
    </row>
    <row r="29" spans="1:8" x14ac:dyDescent="0.3">
      <c r="A29" s="11"/>
      <c r="D29" s="5"/>
      <c r="E29" s="5"/>
      <c r="F29" s="5"/>
      <c r="G29" s="5"/>
      <c r="H29" s="13"/>
    </row>
    <row r="30" spans="1:8" x14ac:dyDescent="0.3">
      <c r="A30" s="11"/>
      <c r="C30" t="s">
        <v>27</v>
      </c>
      <c r="D30" s="5"/>
      <c r="E30" s="5"/>
      <c r="F30" s="5"/>
      <c r="G30" s="5"/>
      <c r="H30" s="13"/>
    </row>
    <row r="31" spans="1:8" x14ac:dyDescent="0.3">
      <c r="A31" s="11"/>
      <c r="B31" t="s">
        <v>1</v>
      </c>
      <c r="C31" s="6" t="s">
        <v>28</v>
      </c>
      <c r="D31" s="5"/>
      <c r="E31" s="5" t="s">
        <v>31</v>
      </c>
      <c r="F31" s="5">
        <v>18</v>
      </c>
      <c r="G31" s="5"/>
      <c r="H31" s="13"/>
    </row>
    <row r="32" spans="1:8" x14ac:dyDescent="0.3">
      <c r="A32" s="11"/>
      <c r="C32" t="s">
        <v>29</v>
      </c>
      <c r="D32" s="5"/>
      <c r="E32" s="5"/>
      <c r="F32" s="5"/>
      <c r="G32" s="5"/>
      <c r="H32" s="13"/>
    </row>
    <row r="33" spans="1:8" x14ac:dyDescent="0.3">
      <c r="A33" s="11"/>
      <c r="C33" t="s">
        <v>30</v>
      </c>
      <c r="D33" s="5"/>
      <c r="E33" s="5"/>
      <c r="F33" s="5"/>
      <c r="G33" s="5"/>
      <c r="H33" s="13"/>
    </row>
    <row r="34" spans="1:8" x14ac:dyDescent="0.3">
      <c r="A34" s="11"/>
      <c r="D34" s="5"/>
      <c r="E34" s="5"/>
      <c r="F34" s="5"/>
      <c r="G34" s="5"/>
      <c r="H34" s="13"/>
    </row>
    <row r="35" spans="1:8" x14ac:dyDescent="0.3">
      <c r="A35" s="11">
        <v>4</v>
      </c>
      <c r="B35" s="1" t="s">
        <v>32</v>
      </c>
      <c r="D35" s="5"/>
      <c r="E35" s="5"/>
      <c r="F35" s="5"/>
      <c r="G35" s="5"/>
      <c r="H35" s="13"/>
    </row>
    <row r="36" spans="1:8" x14ac:dyDescent="0.3">
      <c r="A36" s="11"/>
      <c r="B36" s="1"/>
      <c r="D36" s="5"/>
      <c r="E36" s="5"/>
      <c r="F36" s="5"/>
      <c r="G36" s="5"/>
      <c r="H36" s="13"/>
    </row>
    <row r="37" spans="1:8" x14ac:dyDescent="0.3">
      <c r="A37" s="11"/>
      <c r="B37" t="s">
        <v>1</v>
      </c>
      <c r="C37" t="s">
        <v>40</v>
      </c>
      <c r="D37" s="5"/>
      <c r="E37" s="5"/>
      <c r="F37" s="5"/>
      <c r="G37" s="5"/>
      <c r="H37" s="13"/>
    </row>
    <row r="38" spans="1:8" x14ac:dyDescent="0.3">
      <c r="A38" s="11"/>
      <c r="C38" t="s">
        <v>41</v>
      </c>
      <c r="D38" s="5"/>
      <c r="E38" s="5"/>
      <c r="F38" s="5"/>
      <c r="G38" s="5"/>
      <c r="H38" s="13"/>
    </row>
    <row r="39" spans="1:8" x14ac:dyDescent="0.3">
      <c r="A39" s="11"/>
      <c r="D39" s="5"/>
      <c r="E39" s="5"/>
      <c r="F39" s="5"/>
      <c r="G39" s="5"/>
      <c r="H39" s="13"/>
    </row>
    <row r="40" spans="1:8" x14ac:dyDescent="0.3">
      <c r="A40" s="11"/>
      <c r="C40" t="s">
        <v>5</v>
      </c>
      <c r="D40" s="5" t="s">
        <v>42</v>
      </c>
      <c r="E40" s="5" t="s">
        <v>7</v>
      </c>
      <c r="F40" s="5">
        <v>3</v>
      </c>
      <c r="G40" s="5"/>
      <c r="H40" s="13"/>
    </row>
    <row r="41" spans="1:8" x14ac:dyDescent="0.3">
      <c r="A41" s="11"/>
      <c r="D41" s="5"/>
      <c r="E41" s="5"/>
      <c r="F41" s="5"/>
      <c r="G41" s="5"/>
      <c r="H41" s="13"/>
    </row>
    <row r="42" spans="1:8" x14ac:dyDescent="0.3">
      <c r="A42" s="11"/>
      <c r="B42" t="s">
        <v>8</v>
      </c>
      <c r="C42" t="s">
        <v>43</v>
      </c>
      <c r="D42" s="5"/>
      <c r="E42" s="5"/>
      <c r="F42" s="5"/>
      <c r="G42" s="5"/>
      <c r="H42" s="13"/>
    </row>
    <row r="43" spans="1:8" x14ac:dyDescent="0.3">
      <c r="A43" s="11"/>
      <c r="B43" s="1"/>
      <c r="C43" t="s">
        <v>44</v>
      </c>
      <c r="D43" s="5"/>
      <c r="E43" s="5"/>
      <c r="F43" s="5"/>
      <c r="G43" s="5"/>
      <c r="H43" s="13"/>
    </row>
    <row r="44" spans="1:8" x14ac:dyDescent="0.3">
      <c r="A44" s="11"/>
      <c r="B44" s="1"/>
      <c r="C44" t="s">
        <v>45</v>
      </c>
      <c r="D44" s="5"/>
      <c r="E44" s="5"/>
      <c r="F44" s="5"/>
      <c r="G44" s="5"/>
      <c r="H44" s="13"/>
    </row>
    <row r="45" spans="1:8" x14ac:dyDescent="0.3">
      <c r="A45" s="11"/>
      <c r="D45" s="5"/>
      <c r="E45" s="5"/>
      <c r="F45" s="5"/>
      <c r="G45" s="5"/>
      <c r="H45" s="13"/>
    </row>
    <row r="46" spans="1:8" x14ac:dyDescent="0.3">
      <c r="A46" s="11"/>
      <c r="C46" t="s">
        <v>5</v>
      </c>
      <c r="D46" s="5" t="s">
        <v>46</v>
      </c>
      <c r="E46" s="5" t="s">
        <v>7</v>
      </c>
      <c r="F46" s="5">
        <v>6</v>
      </c>
      <c r="G46" s="5"/>
      <c r="H46" s="13"/>
    </row>
    <row r="47" spans="1:8" x14ac:dyDescent="0.3">
      <c r="A47" s="11"/>
      <c r="D47" s="5"/>
      <c r="E47" s="5"/>
      <c r="F47" s="5"/>
      <c r="G47" s="5"/>
      <c r="H47" s="13"/>
    </row>
    <row r="48" spans="1:8" x14ac:dyDescent="0.3">
      <c r="A48" s="11"/>
      <c r="B48" t="s">
        <v>12</v>
      </c>
      <c r="C48" t="s">
        <v>35</v>
      </c>
      <c r="D48" s="5"/>
      <c r="E48" s="5"/>
      <c r="F48" s="5"/>
      <c r="G48" s="5"/>
      <c r="H48" s="13"/>
    </row>
    <row r="49" spans="1:8" x14ac:dyDescent="0.3">
      <c r="A49" s="11"/>
      <c r="C49" t="s">
        <v>37</v>
      </c>
      <c r="D49" s="5"/>
      <c r="E49" s="5"/>
      <c r="F49" s="5"/>
      <c r="G49" s="5"/>
      <c r="H49" s="13"/>
    </row>
    <row r="50" spans="1:8" x14ac:dyDescent="0.3">
      <c r="A50" s="11"/>
      <c r="C50" t="s">
        <v>36</v>
      </c>
      <c r="D50" s="5"/>
      <c r="E50" s="5"/>
      <c r="F50" s="5"/>
      <c r="G50" s="5"/>
      <c r="H50" s="13"/>
    </row>
    <row r="51" spans="1:8" x14ac:dyDescent="0.3">
      <c r="A51" s="11"/>
      <c r="D51" s="5"/>
      <c r="E51" s="5"/>
      <c r="F51" s="5"/>
      <c r="G51" s="5"/>
      <c r="H51" s="13"/>
    </row>
    <row r="52" spans="1:8" x14ac:dyDescent="0.3">
      <c r="A52" s="11"/>
      <c r="C52" t="s">
        <v>5</v>
      </c>
      <c r="D52" s="5" t="s">
        <v>46</v>
      </c>
      <c r="E52" s="5" t="s">
        <v>7</v>
      </c>
      <c r="F52" s="5">
        <v>63</v>
      </c>
      <c r="G52" s="5"/>
      <c r="H52" s="13"/>
    </row>
    <row r="53" spans="1:8" x14ac:dyDescent="0.3">
      <c r="A53" s="11"/>
      <c r="D53" s="5"/>
      <c r="E53" s="5"/>
      <c r="F53" s="5"/>
      <c r="G53" s="5"/>
      <c r="H53" s="13"/>
    </row>
    <row r="54" spans="1:8" x14ac:dyDescent="0.3">
      <c r="A54" s="11"/>
      <c r="B54" t="s">
        <v>47</v>
      </c>
      <c r="C54" t="s">
        <v>33</v>
      </c>
      <c r="D54" s="5"/>
      <c r="E54" s="5"/>
      <c r="F54" s="5"/>
      <c r="G54" s="5"/>
      <c r="H54" s="13"/>
    </row>
    <row r="55" spans="1:8" x14ac:dyDescent="0.3">
      <c r="A55" s="11"/>
      <c r="C55" t="s">
        <v>34</v>
      </c>
      <c r="D55" s="5"/>
      <c r="E55" s="5"/>
      <c r="F55" s="5"/>
      <c r="G55" s="5"/>
      <c r="H55" s="13"/>
    </row>
    <row r="56" spans="1:8" x14ac:dyDescent="0.3">
      <c r="A56" s="11"/>
      <c r="D56" s="5"/>
      <c r="E56" s="5"/>
      <c r="F56" s="5"/>
      <c r="G56" s="5"/>
      <c r="H56" s="13"/>
    </row>
    <row r="57" spans="1:8" x14ac:dyDescent="0.3">
      <c r="A57" s="11"/>
      <c r="C57" t="s">
        <v>5</v>
      </c>
      <c r="D57" s="5" t="s">
        <v>38</v>
      </c>
      <c r="E57" s="5" t="s">
        <v>39</v>
      </c>
      <c r="F57" s="5">
        <v>51</v>
      </c>
      <c r="G57" s="5"/>
      <c r="H57" s="13"/>
    </row>
    <row r="58" spans="1:8" x14ac:dyDescent="0.3">
      <c r="A58" s="11"/>
      <c r="D58" s="5"/>
      <c r="E58" s="5"/>
      <c r="F58" s="5"/>
      <c r="G58" s="5"/>
      <c r="H58" s="13"/>
    </row>
    <row r="59" spans="1:8" x14ac:dyDescent="0.3">
      <c r="A59" s="11">
        <v>5</v>
      </c>
      <c r="B59" s="1" t="s">
        <v>48</v>
      </c>
      <c r="C59" s="1"/>
      <c r="D59" s="5"/>
      <c r="E59" s="5"/>
      <c r="F59" s="5"/>
      <c r="G59" s="5"/>
      <c r="H59" s="13"/>
    </row>
    <row r="60" spans="1:8" x14ac:dyDescent="0.3">
      <c r="A60" s="11"/>
      <c r="D60" s="5"/>
      <c r="E60" s="5"/>
      <c r="F60" s="5"/>
      <c r="G60" s="5"/>
      <c r="H60" s="13"/>
    </row>
    <row r="61" spans="1:8" x14ac:dyDescent="0.3">
      <c r="A61" s="11"/>
      <c r="B61" t="s">
        <v>1</v>
      </c>
      <c r="C61" t="s">
        <v>49</v>
      </c>
      <c r="D61" s="5"/>
      <c r="E61" s="5" t="s">
        <v>52</v>
      </c>
      <c r="F61" s="5">
        <v>4</v>
      </c>
      <c r="G61" s="5"/>
      <c r="H61" s="13"/>
    </row>
    <row r="62" spans="1:8" x14ac:dyDescent="0.3">
      <c r="A62" s="11"/>
      <c r="D62" s="5"/>
      <c r="E62" s="5"/>
      <c r="F62" s="5"/>
      <c r="G62" s="5"/>
      <c r="H62" s="13"/>
    </row>
    <row r="63" spans="1:8" x14ac:dyDescent="0.3">
      <c r="A63" s="11"/>
      <c r="B63" t="s">
        <v>8</v>
      </c>
      <c r="C63" t="s">
        <v>50</v>
      </c>
      <c r="D63" s="5"/>
      <c r="E63" s="5" t="s">
        <v>51</v>
      </c>
      <c r="F63" s="5">
        <v>290</v>
      </c>
      <c r="G63" s="5"/>
      <c r="H63" s="13"/>
    </row>
    <row r="64" spans="1:8" x14ac:dyDescent="0.3">
      <c r="A64" s="11"/>
      <c r="D64" s="5"/>
      <c r="E64" s="5"/>
      <c r="F64" s="5"/>
      <c r="G64" s="5"/>
      <c r="H64" s="13"/>
    </row>
    <row r="65" spans="1:8" x14ac:dyDescent="0.3">
      <c r="A65" s="11">
        <v>6</v>
      </c>
      <c r="B65" s="1" t="s">
        <v>53</v>
      </c>
      <c r="D65" s="5"/>
      <c r="E65" s="5"/>
      <c r="F65" s="5"/>
      <c r="G65" s="5"/>
      <c r="H65" s="13"/>
    </row>
    <row r="66" spans="1:8" x14ac:dyDescent="0.3">
      <c r="A66" s="11"/>
      <c r="D66" s="5"/>
      <c r="E66" s="5"/>
      <c r="F66" s="5"/>
      <c r="G66" s="5"/>
      <c r="H66" s="13"/>
    </row>
    <row r="67" spans="1:8" x14ac:dyDescent="0.3">
      <c r="A67" s="11"/>
      <c r="B67" t="s">
        <v>1</v>
      </c>
      <c r="C67" t="s">
        <v>61</v>
      </c>
      <c r="D67" s="5"/>
      <c r="E67" s="5" t="s">
        <v>31</v>
      </c>
      <c r="F67" s="5">
        <f>10*3</f>
        <v>30</v>
      </c>
      <c r="G67" s="5"/>
      <c r="H67" s="13"/>
    </row>
    <row r="68" spans="1:8" x14ac:dyDescent="0.3">
      <c r="A68" s="11"/>
      <c r="C68" t="s">
        <v>54</v>
      </c>
      <c r="D68" s="5"/>
      <c r="E68" s="5"/>
      <c r="F68" s="5"/>
      <c r="G68" s="5"/>
      <c r="H68" s="13"/>
    </row>
    <row r="69" spans="1:8" x14ac:dyDescent="0.3">
      <c r="A69" s="11"/>
      <c r="D69" s="5"/>
      <c r="E69" s="5"/>
      <c r="F69" s="5"/>
      <c r="G69" s="5"/>
      <c r="H69" s="13"/>
    </row>
    <row r="70" spans="1:8" x14ac:dyDescent="0.3">
      <c r="A70" s="11"/>
      <c r="B70" s="1" t="s">
        <v>58</v>
      </c>
      <c r="D70" s="5"/>
      <c r="E70" s="5"/>
      <c r="F70" s="5"/>
      <c r="G70" s="5"/>
      <c r="H70" s="13"/>
    </row>
    <row r="71" spans="1:8" x14ac:dyDescent="0.3">
      <c r="A71" s="11"/>
      <c r="D71" s="5"/>
      <c r="E71" s="5"/>
      <c r="F71" s="5"/>
      <c r="G71" s="5"/>
      <c r="H71" s="13"/>
    </row>
    <row r="72" spans="1:8" x14ac:dyDescent="0.3">
      <c r="A72" s="11"/>
      <c r="B72" t="s">
        <v>1</v>
      </c>
      <c r="C72" t="s">
        <v>56</v>
      </c>
      <c r="D72" s="5"/>
      <c r="E72" s="5" t="s">
        <v>7</v>
      </c>
      <c r="F72" s="5">
        <v>22</v>
      </c>
      <c r="G72" s="5"/>
      <c r="H72" s="13"/>
    </row>
    <row r="73" spans="1:8" x14ac:dyDescent="0.3">
      <c r="A73" s="11"/>
      <c r="C73" t="s">
        <v>55</v>
      </c>
      <c r="D73" s="5"/>
      <c r="E73" s="5"/>
      <c r="F73" s="5"/>
      <c r="G73" s="5"/>
      <c r="H73" s="13"/>
    </row>
    <row r="74" spans="1:8" x14ac:dyDescent="0.3">
      <c r="A74" s="11"/>
      <c r="D74" s="5"/>
      <c r="E74" s="5"/>
      <c r="F74" s="5"/>
      <c r="G74" s="5"/>
      <c r="H74" s="13"/>
    </row>
    <row r="75" spans="1:8" x14ac:dyDescent="0.3">
      <c r="A75" s="11"/>
      <c r="B75" s="1" t="s">
        <v>59</v>
      </c>
      <c r="D75" s="5"/>
      <c r="E75" s="5"/>
      <c r="F75" s="5"/>
      <c r="G75" s="5"/>
      <c r="H75" s="13"/>
    </row>
    <row r="76" spans="1:8" x14ac:dyDescent="0.3">
      <c r="A76" s="11"/>
      <c r="D76" s="5"/>
      <c r="E76" s="5"/>
      <c r="F76" s="5"/>
      <c r="G76" s="5"/>
      <c r="H76" s="13"/>
    </row>
    <row r="77" spans="1:8" x14ac:dyDescent="0.3">
      <c r="A77" s="11"/>
      <c r="B77" t="s">
        <v>1</v>
      </c>
      <c r="C77" t="s">
        <v>60</v>
      </c>
      <c r="D77" s="5"/>
      <c r="E77" s="5" t="s">
        <v>39</v>
      </c>
      <c r="F77" s="5">
        <f>8*3.5*2</f>
        <v>56</v>
      </c>
      <c r="G77" s="5"/>
      <c r="H77" s="13"/>
    </row>
    <row r="78" spans="1:8" x14ac:dyDescent="0.3">
      <c r="A78" s="11"/>
      <c r="D78" s="5"/>
      <c r="E78" s="5"/>
      <c r="F78" s="5"/>
      <c r="G78" s="5"/>
      <c r="H78" s="13"/>
    </row>
    <row r="79" spans="1:8" ht="28.2" customHeight="1" x14ac:dyDescent="0.3">
      <c r="A79" s="7"/>
      <c r="B79" s="10" t="s">
        <v>57</v>
      </c>
      <c r="C79" s="8"/>
      <c r="D79" s="9"/>
      <c r="E79" s="9"/>
      <c r="F79" s="9"/>
      <c r="G79" s="9"/>
      <c r="H79" s="12"/>
    </row>
  </sheetData>
  <pageMargins left="0.7" right="0.7" top="0.75" bottom="0.75" header="0.3" footer="0.3"/>
  <pageSetup paperSize="9"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66D5F-68EE-4B80-8CCF-EF71AC66E789}">
  <dimension ref="A1:E35"/>
  <sheetViews>
    <sheetView view="pageBreakPreview" zoomScale="102" zoomScaleNormal="100" zoomScaleSheetLayoutView="102" workbookViewId="0">
      <selection activeCell="H12" sqref="H12"/>
    </sheetView>
  </sheetViews>
  <sheetFormatPr defaultRowHeight="14.4" x14ac:dyDescent="0.3"/>
  <cols>
    <col min="2" max="2" width="3.21875" customWidth="1"/>
    <col min="3" max="3" width="5.21875" customWidth="1"/>
    <col min="4" max="4" width="55.44140625" customWidth="1"/>
    <col min="5" max="5" width="14.21875" customWidth="1"/>
  </cols>
  <sheetData>
    <row r="1" spans="1:5" x14ac:dyDescent="0.3">
      <c r="A1" s="25" t="s">
        <v>67</v>
      </c>
      <c r="B1" s="25"/>
      <c r="C1" s="25"/>
      <c r="D1" s="25"/>
      <c r="E1" s="25"/>
    </row>
    <row r="2" spans="1:5" x14ac:dyDescent="0.3">
      <c r="A2" s="1" t="s">
        <v>72</v>
      </c>
    </row>
    <row r="3" spans="1:5" x14ac:dyDescent="0.3">
      <c r="A3" s="1" t="s">
        <v>71</v>
      </c>
    </row>
    <row r="4" spans="1:5" x14ac:dyDescent="0.3">
      <c r="A4" s="2" t="s">
        <v>20</v>
      </c>
      <c r="B4" s="3" t="s">
        <v>21</v>
      </c>
      <c r="C4" s="3"/>
      <c r="D4" s="4"/>
      <c r="E4" s="4" t="s">
        <v>25</v>
      </c>
    </row>
    <row r="5" spans="1:5" x14ac:dyDescent="0.3">
      <c r="A5" s="11"/>
      <c r="D5" s="5"/>
    </row>
    <row r="6" spans="1:5" x14ac:dyDescent="0.3">
      <c r="A6" s="11">
        <v>1</v>
      </c>
      <c r="B6" s="1" t="s">
        <v>62</v>
      </c>
      <c r="D6" s="5"/>
      <c r="E6" s="21"/>
    </row>
    <row r="7" spans="1:5" x14ac:dyDescent="0.3">
      <c r="A7" s="11"/>
      <c r="D7" s="5"/>
      <c r="E7" s="13"/>
    </row>
    <row r="8" spans="1:5" x14ac:dyDescent="0.3">
      <c r="A8" s="11">
        <v>2</v>
      </c>
      <c r="B8" s="1" t="s">
        <v>73</v>
      </c>
      <c r="C8" s="16"/>
      <c r="D8" s="5"/>
      <c r="E8" s="13"/>
    </row>
    <row r="9" spans="1:5" x14ac:dyDescent="0.3">
      <c r="A9" s="11"/>
      <c r="C9" s="16"/>
      <c r="D9" s="5"/>
      <c r="E9" s="13"/>
    </row>
    <row r="10" spans="1:5" x14ac:dyDescent="0.3">
      <c r="A10" s="11"/>
      <c r="B10" s="1"/>
      <c r="C10" s="16"/>
      <c r="D10" s="5"/>
      <c r="E10" s="13"/>
    </row>
    <row r="11" spans="1:5" x14ac:dyDescent="0.3">
      <c r="A11" s="11"/>
      <c r="D11" s="5"/>
      <c r="E11" s="5"/>
    </row>
    <row r="12" spans="1:5" x14ac:dyDescent="0.3">
      <c r="A12" s="11"/>
      <c r="D12" s="5"/>
      <c r="E12" s="13"/>
    </row>
    <row r="13" spans="1:5" x14ac:dyDescent="0.3">
      <c r="A13" s="11"/>
      <c r="D13" s="5"/>
      <c r="E13" s="13"/>
    </row>
    <row r="14" spans="1:5" x14ac:dyDescent="0.3">
      <c r="A14" s="11"/>
      <c r="D14" s="5"/>
      <c r="E14" s="13"/>
    </row>
    <row r="15" spans="1:5" x14ac:dyDescent="0.3">
      <c r="A15" s="11"/>
      <c r="D15" s="5"/>
      <c r="E15" s="13"/>
    </row>
    <row r="16" spans="1:5" x14ac:dyDescent="0.3">
      <c r="A16" s="11"/>
      <c r="D16" s="5"/>
      <c r="E16" s="13"/>
    </row>
    <row r="17" spans="1:5" x14ac:dyDescent="0.3">
      <c r="A17" s="11"/>
      <c r="D17" s="5"/>
      <c r="E17" s="13"/>
    </row>
    <row r="18" spans="1:5" x14ac:dyDescent="0.3">
      <c r="A18" s="11"/>
      <c r="D18" s="5"/>
      <c r="E18" s="13"/>
    </row>
    <row r="19" spans="1:5" x14ac:dyDescent="0.3">
      <c r="A19" s="11"/>
      <c r="D19" s="5"/>
      <c r="E19" s="13"/>
    </row>
    <row r="20" spans="1:5" x14ac:dyDescent="0.3">
      <c r="A20" s="11"/>
      <c r="D20" s="5"/>
      <c r="E20" s="13"/>
    </row>
    <row r="21" spans="1:5" x14ac:dyDescent="0.3">
      <c r="A21" s="11"/>
      <c r="B21" s="1"/>
      <c r="D21" s="5"/>
      <c r="E21" s="13"/>
    </row>
    <row r="22" spans="1:5" x14ac:dyDescent="0.3">
      <c r="A22" s="11"/>
      <c r="B22" s="1"/>
      <c r="D22" s="5"/>
      <c r="E22" s="13"/>
    </row>
    <row r="23" spans="1:5" x14ac:dyDescent="0.3">
      <c r="A23" s="11"/>
      <c r="D23" s="5"/>
      <c r="E23" s="13"/>
    </row>
    <row r="24" spans="1:5" x14ac:dyDescent="0.3">
      <c r="A24" s="11"/>
      <c r="D24" s="5"/>
      <c r="E24" s="13"/>
    </row>
    <row r="25" spans="1:5" x14ac:dyDescent="0.3">
      <c r="A25" s="11"/>
      <c r="D25" s="5"/>
      <c r="E25" s="13"/>
    </row>
    <row r="26" spans="1:5" x14ac:dyDescent="0.3">
      <c r="A26" s="11"/>
      <c r="D26" s="5"/>
      <c r="E26" s="13"/>
    </row>
    <row r="27" spans="1:5" x14ac:dyDescent="0.3">
      <c r="A27" s="11"/>
      <c r="D27" s="5"/>
      <c r="E27" s="13"/>
    </row>
    <row r="28" spans="1:5" x14ac:dyDescent="0.3">
      <c r="A28" s="11"/>
      <c r="D28" s="5"/>
      <c r="E28" s="13"/>
    </row>
    <row r="29" spans="1:5" x14ac:dyDescent="0.3">
      <c r="A29" s="11"/>
      <c r="D29" s="5"/>
      <c r="E29" s="13"/>
    </row>
    <row r="30" spans="1:5" x14ac:dyDescent="0.3">
      <c r="A30" s="11"/>
      <c r="D30" s="5"/>
      <c r="E30" s="13"/>
    </row>
    <row r="31" spans="1:5" x14ac:dyDescent="0.3">
      <c r="A31" s="11"/>
      <c r="D31" s="5"/>
      <c r="E31" s="13"/>
    </row>
    <row r="32" spans="1:5" x14ac:dyDescent="0.3">
      <c r="A32" s="11"/>
      <c r="D32" s="5"/>
      <c r="E32" s="13"/>
    </row>
    <row r="33" spans="1:5" x14ac:dyDescent="0.3">
      <c r="A33" s="22"/>
      <c r="B33" s="23" t="s">
        <v>68</v>
      </c>
      <c r="C33" s="23"/>
      <c r="D33" s="7"/>
      <c r="E33" s="24">
        <f>SUM(E6:E32)</f>
        <v>0</v>
      </c>
    </row>
    <row r="34" spans="1:5" x14ac:dyDescent="0.3">
      <c r="A34" s="22"/>
      <c r="B34" s="23" t="s">
        <v>69</v>
      </c>
      <c r="C34" s="23"/>
      <c r="D34" s="7"/>
      <c r="E34" s="24">
        <f>E33*15%</f>
        <v>0</v>
      </c>
    </row>
    <row r="35" spans="1:5" x14ac:dyDescent="0.3">
      <c r="A35" s="22"/>
      <c r="B35" s="23" t="s">
        <v>70</v>
      </c>
      <c r="C35" s="23"/>
      <c r="D35" s="7"/>
      <c r="E35" s="24">
        <f>SUM(E33:E34)</f>
        <v>0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Establishment</vt:lpstr>
      <vt:lpstr>N28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Lionel Tshivhidzo</dc:creator>
  <cp:lastModifiedBy>Siphiwe Tsumi</cp:lastModifiedBy>
  <dcterms:created xsi:type="dcterms:W3CDTF">2024-07-17T15:04:50Z</dcterms:created>
  <dcterms:modified xsi:type="dcterms:W3CDTF">2026-07-30T08:25:37Z</dcterms:modified>
</cp:coreProperties>
</file>